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AOR\Intern\Økonomikontor\Økonomi\Anlæg\Anlægsskemaer\Anlægsskemaskabeloner 07-26 ny version\"/>
    </mc:Choice>
  </mc:AlternateContent>
  <xr:revisionPtr revIDLastSave="0" documentId="13_ncr:1_{6B22C7E6-E5CF-4992-8876-1C87FAF33DFC}" xr6:coauthVersionLast="47" xr6:coauthVersionMax="47" xr10:uidLastSave="{00000000-0000-0000-0000-000000000000}"/>
  <bookViews>
    <workbookView xWindow="-57720" yWindow="-120" windowWidth="29040" windowHeight="17520" xr2:uid="{00000000-000D-0000-FFFF-FFFF00000000}"/>
  </bookViews>
  <sheets>
    <sheet name="Anlæg oprettelse" sheetId="1" r:id="rId1"/>
    <sheet name="lister" sheetId="2" state="hidden" r:id="rId2"/>
  </sheets>
  <definedNames>
    <definedName name="anlægsklasse">lister!$C$2:$C$11</definedName>
    <definedName name="campus">lister!$B$2:$B$10</definedName>
    <definedName name="interval_levetid">lister!$E$2:$E$11</definedName>
    <definedName name="standard_levetid">lister!$D$2:$D$11</definedName>
    <definedName name="_xlnm.Print_Area" localSheetId="0">'Anlæg oprettelse'!$B$2:$G$37</definedName>
    <definedName name="UK">lister!$A$2:$A$4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F26" i="1" s="1"/>
  <c r="E26" i="1" l="1"/>
  <c r="E22" i="1"/>
  <c r="D19" i="1" l="1"/>
</calcChain>
</file>

<file path=xl/sharedStrings.xml><?xml version="1.0" encoding="utf-8"?>
<sst xmlns="http://schemas.openxmlformats.org/spreadsheetml/2006/main" count="96" uniqueCount="75">
  <si>
    <t>OPRETTELSE AF ANLÆGSAKTIVER</t>
  </si>
  <si>
    <t>Anlægsnummer</t>
  </si>
  <si>
    <t>Anlægsnavn</t>
  </si>
  <si>
    <t>Dato for ibrugtagning</t>
  </si>
  <si>
    <t>Underkonto</t>
  </si>
  <si>
    <t>Sektionsnummer</t>
  </si>
  <si>
    <t>Projektnummer</t>
  </si>
  <si>
    <t>Opgavenummer</t>
  </si>
  <si>
    <t>Leverandør</t>
  </si>
  <si>
    <t>Producent</t>
  </si>
  <si>
    <t>Campus</t>
  </si>
  <si>
    <t>Bygningsnummer</t>
  </si>
  <si>
    <t>Rumnummer</t>
  </si>
  <si>
    <t>Anlægsklasse</t>
  </si>
  <si>
    <t>Type/model</t>
  </si>
  <si>
    <t>UK</t>
  </si>
  <si>
    <t>Lyngby</t>
  </si>
  <si>
    <t>Ballerup</t>
  </si>
  <si>
    <t>Risø</t>
  </si>
  <si>
    <t>Anden</t>
  </si>
  <si>
    <t>Inventar</t>
  </si>
  <si>
    <t>Interval levetid</t>
  </si>
  <si>
    <t>Std. levetid</t>
  </si>
  <si>
    <t>5 år</t>
  </si>
  <si>
    <t>3 år</t>
  </si>
  <si>
    <t>10 år</t>
  </si>
  <si>
    <t>20 år</t>
  </si>
  <si>
    <t>Regnskabsprincipper</t>
  </si>
  <si>
    <t>Standard økonomisk levetid</t>
  </si>
  <si>
    <t>Interval af levetid, der kan benyttes</t>
  </si>
  <si>
    <t>Telefon</t>
  </si>
  <si>
    <t>Ordrenummer</t>
  </si>
  <si>
    <t>Fakturanummer</t>
  </si>
  <si>
    <t>Skemaet udfyldes elektronisk og mailes efterfølgende til anlaeg@adm.dtu.dk 
eller vedhæftes anlæggets første faktura i DTU Procure/DTU INvoice</t>
  </si>
  <si>
    <t>Anlægsansvarlig (den person, der har ansvaret for anlægget)</t>
  </si>
  <si>
    <t>UK 10: Egenfinansiering/DTU midler</t>
  </si>
  <si>
    <t>Hvis anlæggets levetid afviger fra standard økonomisk levetid (se ovenfor)</t>
  </si>
  <si>
    <t>Angiv forventet levetid (med udgangspunkt i "interval af levetid") samt begrundelse herfor</t>
  </si>
  <si>
    <t>Eventuelle øvrige kommentarer</t>
  </si>
  <si>
    <t>Navn</t>
  </si>
  <si>
    <t>Mailadresse</t>
  </si>
  <si>
    <t>UK11: Medfinansiering/DTU midler</t>
  </si>
  <si>
    <t>IT Hardware</t>
  </si>
  <si>
    <t>IT software</t>
  </si>
  <si>
    <t>5-8 år</t>
  </si>
  <si>
    <t>Skibe</t>
  </si>
  <si>
    <t>30-40 år</t>
  </si>
  <si>
    <t>30 år</t>
  </si>
  <si>
    <t>Licenser</t>
  </si>
  <si>
    <t>Hirtshals</t>
  </si>
  <si>
    <t>Nykøbing Mors</t>
  </si>
  <si>
    <t>Silkeborg</t>
  </si>
  <si>
    <t>Høvsøre</t>
  </si>
  <si>
    <t>Østerild</t>
  </si>
  <si>
    <t>UK 95: Ekstern finansiering - forskning</t>
  </si>
  <si>
    <t>UK 97: Ekstern finansiering - andet, f.eks uddannelse</t>
  </si>
  <si>
    <t>Ingen afskrivning</t>
  </si>
  <si>
    <t>Bygninger</t>
  </si>
  <si>
    <t>50 år</t>
  </si>
  <si>
    <r>
      <t xml:space="preserve">Fysisk placering af anlægget </t>
    </r>
    <r>
      <rPr>
        <sz val="8"/>
        <color theme="1"/>
        <rFont val="Calibri"/>
        <family val="2"/>
        <scheme val="minor"/>
      </rPr>
      <t>(vigtig information for eventuelle prisberegninger og andre opgørelser)</t>
    </r>
  </si>
  <si>
    <t>3-5 år</t>
  </si>
  <si>
    <t>Arealer</t>
  </si>
  <si>
    <t>Grunde</t>
  </si>
  <si>
    <t>Installationer, inde</t>
  </si>
  <si>
    <t>Installationer, udendørs</t>
  </si>
  <si>
    <t>Installationer i lejede bygninger</t>
  </si>
  <si>
    <t>Installationer på lejet grund</t>
  </si>
  <si>
    <t>Forsyningssystemer</t>
  </si>
  <si>
    <t>Køretøjer</t>
  </si>
  <si>
    <t>Maskiner/forsøgsudstyr</t>
  </si>
  <si>
    <t>IT software egen udvikling</t>
  </si>
  <si>
    <t>10 år eller kontraktens levetid</t>
  </si>
  <si>
    <t>10-20 år</t>
  </si>
  <si>
    <t>5-10 år</t>
  </si>
  <si>
    <t>Version 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</si>
</sst>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6" fillId="2" borderId="2" xfId="0" applyFont="1" applyFill="1" applyBorder="1"/>
    <xf numFmtId="0" fontId="7" fillId="2" borderId="3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/>
    <xf numFmtId="0" fontId="0" fillId="2" borderId="9" xfId="0" applyFill="1" applyBorder="1"/>
    <xf numFmtId="0" fontId="0" fillId="2" borderId="3" xfId="0" applyFill="1" applyBorder="1"/>
    <xf numFmtId="0" fontId="0" fillId="0" borderId="1" xfId="0" applyBorder="1" applyAlignment="1" applyProtection="1">
      <alignment horizontal="center"/>
      <protection locked="0"/>
    </xf>
    <xf numFmtId="0" fontId="3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 applyAlignment="1" applyProtection="1">
      <alignment horizontal="center" wrapText="1"/>
      <protection locked="0"/>
    </xf>
    <xf numFmtId="0" fontId="9" fillId="2" borderId="2" xfId="0" applyFont="1" applyFill="1" applyBorder="1"/>
    <xf numFmtId="0" fontId="0" fillId="0" borderId="6" xfId="0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0" borderId="0" xfId="0" applyFont="1"/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12" fillId="3" borderId="1" xfId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" xfId="0" applyBorder="1" applyAlignment="1">
      <alignment horizontal="left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14" fontId="1" fillId="3" borderId="2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11" fillId="0" borderId="0" xfId="0" applyFont="1" applyAlignment="1">
      <alignment horizontal="righ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030F4F"/>
      <color rgb="FFDAD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16452</xdr:colOff>
      <xdr:row>2</xdr:row>
      <xdr:rowOff>13989</xdr:rowOff>
    </xdr:from>
    <xdr:to>
      <xdr:col>2</xdr:col>
      <xdr:colOff>436822</xdr:colOff>
      <xdr:row>3</xdr:row>
      <xdr:rowOff>332075</xdr:rowOff>
    </xdr:to>
    <xdr:pic>
      <xdr:nvPicPr>
        <xdr:cNvPr id="2" name="Logo_Hide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697856" y="351027"/>
          <a:ext cx="433705" cy="632851"/>
        </a:xfrm>
        <a:prstGeom prst="rect">
          <a:avLst/>
        </a:prstGeom>
      </xdr:spPr>
    </xdr:pic>
    <xdr:clientData/>
  </xdr:twoCellAnchor>
  <xdr:twoCellAnchor>
    <xdr:from>
      <xdr:col>1</xdr:col>
      <xdr:colOff>8060</xdr:colOff>
      <xdr:row>34</xdr:row>
      <xdr:rowOff>146532</xdr:rowOff>
    </xdr:from>
    <xdr:to>
      <xdr:col>2</xdr:col>
      <xdr:colOff>65942</xdr:colOff>
      <xdr:row>36</xdr:row>
      <xdr:rowOff>712171</xdr:rowOff>
    </xdr:to>
    <xdr:sp macro="" textlink="">
      <xdr:nvSpPr>
        <xdr:cNvPr id="3" name="CV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72233" y="9503013"/>
          <a:ext cx="270363" cy="997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270" wrap="square" lIns="0" tIns="0" rIns="0" bIns="0" anchor="t" anchorCtr="0" upright="1">
          <a:noAutofit/>
        </a:bodyPr>
        <a:lstStyle/>
        <a:p>
          <a:pPr>
            <a:lnSpc>
              <a:spcPts val="1200"/>
            </a:lnSpc>
            <a:spcAft>
              <a:spcPts val="0"/>
            </a:spcAft>
          </a:pPr>
          <a:r>
            <a:rPr lang="da-DK" sz="600">
              <a:solidFill>
                <a:srgbClr val="777776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CVR-nr. DK 30 06 09 46 </a:t>
          </a:r>
        </a:p>
      </xdr:txBody>
    </xdr:sp>
    <xdr:clientData/>
  </xdr:twoCellAnchor>
  <xdr:twoCellAnchor>
    <xdr:from>
      <xdr:col>2</xdr:col>
      <xdr:colOff>268432</xdr:colOff>
      <xdr:row>36</xdr:row>
      <xdr:rowOff>567510</xdr:rowOff>
    </xdr:from>
    <xdr:to>
      <xdr:col>3</xdr:col>
      <xdr:colOff>614795</xdr:colOff>
      <xdr:row>36</xdr:row>
      <xdr:rowOff>913874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49836" y="10356279"/>
          <a:ext cx="1753132" cy="346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700" b="1">
              <a:latin typeface="Arial" panose="020B0604020202020204" pitchFamily="34" charset="0"/>
              <a:cs typeface="Arial" panose="020B0604020202020204" pitchFamily="34" charset="0"/>
            </a:rPr>
            <a:t>Danmarks Tekniske Universitet</a:t>
          </a:r>
        </a:p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Afdelingen for Økonomi</a:t>
          </a:r>
          <a:r>
            <a:rPr lang="da-DK" sz="700" b="0" baseline="0">
              <a:latin typeface="Arial" panose="020B0604020202020204" pitchFamily="34" charset="0"/>
              <a:cs typeface="Arial" panose="020B0604020202020204" pitchFamily="34" charset="0"/>
            </a:rPr>
            <a:t> og Regnskab</a:t>
          </a:r>
          <a:endParaRPr lang="da-DK" sz="7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1304060</xdr:colOff>
      <xdr:row>36</xdr:row>
      <xdr:rowOff>562716</xdr:rowOff>
    </xdr:from>
    <xdr:to>
      <xdr:col>4</xdr:col>
      <xdr:colOff>1082387</xdr:colOff>
      <xdr:row>36</xdr:row>
      <xdr:rowOff>981817</xdr:rowOff>
    </xdr:to>
    <xdr:sp macro="" textlink="">
      <xdr:nvSpPr>
        <xdr:cNvPr id="10" name="Tekstfel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392233" y="10351485"/>
          <a:ext cx="1243712" cy="4191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Lundtoftevej 150</a:t>
          </a:r>
        </a:p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Bygning 266</a:t>
          </a:r>
        </a:p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2800 Kgs. Lyngby</a:t>
          </a:r>
        </a:p>
      </xdr:txBody>
    </xdr:sp>
    <xdr:clientData/>
  </xdr:twoCellAnchor>
  <xdr:twoCellAnchor>
    <xdr:from>
      <xdr:col>5</xdr:col>
      <xdr:colOff>162924</xdr:colOff>
      <xdr:row>36</xdr:row>
      <xdr:rowOff>563247</xdr:rowOff>
    </xdr:from>
    <xdr:to>
      <xdr:col>5</xdr:col>
      <xdr:colOff>1460056</xdr:colOff>
      <xdr:row>36</xdr:row>
      <xdr:rowOff>907879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40482" y="10352016"/>
          <a:ext cx="1297132" cy="3446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Tlf.: 45 25 25 25</a:t>
          </a:r>
        </a:p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e-mail:</a:t>
          </a:r>
          <a:r>
            <a:rPr lang="da-DK" sz="700" b="0" baseline="0">
              <a:latin typeface="Arial" panose="020B0604020202020204" pitchFamily="34" charset="0"/>
              <a:cs typeface="Arial" panose="020B0604020202020204" pitchFamily="34" charset="0"/>
            </a:rPr>
            <a:t> anlaeg@adm.dtu.dk</a:t>
          </a:r>
          <a:endParaRPr lang="da-DK" sz="7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17</xdr:col>
      <xdr:colOff>562819</xdr:colOff>
      <xdr:row>19</xdr:row>
      <xdr:rowOff>76716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CCAF5285-AF37-5237-D514-7A83E2EDB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3525" y="0"/>
          <a:ext cx="6049219" cy="3696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H38"/>
  <sheetViews>
    <sheetView showGridLines="0" tabSelected="1" zoomScaleNormal="100" workbookViewId="0">
      <selection activeCell="C30" sqref="C30:F30"/>
    </sheetView>
  </sheetViews>
  <sheetFormatPr defaultRowHeight="14.4" outlineLevelRow="1" x14ac:dyDescent="0.3"/>
  <cols>
    <col min="1" max="1" width="8.44140625" customWidth="1"/>
    <col min="2" max="2" width="2.5546875" customWidth="1"/>
    <col min="3" max="3" width="21.88671875" customWidth="1"/>
    <col min="4" max="4" width="18.6640625" customWidth="1"/>
    <col min="5" max="6" width="22.88671875" customWidth="1"/>
    <col min="7" max="7" width="1.6640625" customWidth="1"/>
    <col min="8" max="8" width="42.6640625" customWidth="1"/>
  </cols>
  <sheetData>
    <row r="1" spans="1:8" ht="6.75" customHeight="1" x14ac:dyDescent="0.3">
      <c r="B1" s="16"/>
      <c r="C1" s="16"/>
      <c r="D1" s="16"/>
      <c r="E1" s="16"/>
      <c r="F1" s="16"/>
      <c r="G1" s="16"/>
    </row>
    <row r="2" spans="1:8" ht="11.25" customHeight="1" x14ac:dyDescent="0.3">
      <c r="A2" s="15"/>
      <c r="F2" s="44" t="s">
        <v>74</v>
      </c>
      <c r="H2" s="14"/>
    </row>
    <row r="3" spans="1:8" ht="24.75" customHeight="1" x14ac:dyDescent="0.6">
      <c r="A3" s="15"/>
      <c r="C3" s="33" t="s">
        <v>0</v>
      </c>
      <c r="D3" s="33"/>
      <c r="E3" s="33"/>
      <c r="F3" s="33"/>
      <c r="H3" s="14"/>
    </row>
    <row r="4" spans="1:8" ht="30.75" customHeight="1" x14ac:dyDescent="0.3">
      <c r="A4" s="15"/>
      <c r="C4" s="34" t="s">
        <v>33</v>
      </c>
      <c r="D4" s="34"/>
      <c r="E4" s="34"/>
      <c r="F4" s="34"/>
      <c r="H4" s="14"/>
    </row>
    <row r="5" spans="1:8" ht="12.75" customHeight="1" x14ac:dyDescent="0.3">
      <c r="A5" s="15"/>
      <c r="H5" s="14"/>
    </row>
    <row r="6" spans="1:8" hidden="1" x14ac:dyDescent="0.3">
      <c r="A6" s="15"/>
      <c r="H6" s="14"/>
    </row>
    <row r="7" spans="1:8" ht="25.8" hidden="1" outlineLevel="1" x14ac:dyDescent="0.5">
      <c r="A7" s="15"/>
      <c r="C7" s="2" t="s">
        <v>1</v>
      </c>
      <c r="D7" s="3"/>
      <c r="E7" s="36"/>
      <c r="F7" s="37"/>
      <c r="H7" s="14"/>
    </row>
    <row r="8" spans="1:8" ht="18" collapsed="1" x14ac:dyDescent="0.35">
      <c r="A8" s="15"/>
      <c r="C8" s="18" t="s">
        <v>2</v>
      </c>
      <c r="D8" s="3"/>
      <c r="E8" s="38"/>
      <c r="F8" s="39"/>
      <c r="H8" s="14"/>
    </row>
    <row r="9" spans="1:8" ht="18" x14ac:dyDescent="0.35">
      <c r="A9" s="15"/>
      <c r="C9" s="18" t="s">
        <v>3</v>
      </c>
      <c r="D9" s="3"/>
      <c r="E9" s="40"/>
      <c r="F9" s="39"/>
      <c r="H9" s="14"/>
    </row>
    <row r="10" spans="1:8" ht="15" customHeight="1" x14ac:dyDescent="0.3">
      <c r="A10" s="15"/>
      <c r="H10" s="14"/>
    </row>
    <row r="11" spans="1:8" ht="18" x14ac:dyDescent="0.35">
      <c r="A11" s="15"/>
      <c r="C11" s="4" t="s">
        <v>4</v>
      </c>
      <c r="D11" s="4" t="s">
        <v>5</v>
      </c>
      <c r="E11" s="4" t="s">
        <v>6</v>
      </c>
      <c r="F11" s="4" t="s">
        <v>7</v>
      </c>
      <c r="H11" s="14"/>
    </row>
    <row r="12" spans="1:8" ht="15" customHeight="1" x14ac:dyDescent="0.3">
      <c r="A12" s="15"/>
      <c r="C12" s="19"/>
      <c r="D12" s="11"/>
      <c r="E12" s="20"/>
      <c r="F12" s="11"/>
      <c r="H12" s="14"/>
    </row>
    <row r="13" spans="1:8" ht="15" customHeight="1" x14ac:dyDescent="0.3">
      <c r="A13" s="15"/>
      <c r="C13" s="19"/>
      <c r="D13" s="11"/>
      <c r="E13" s="20"/>
      <c r="F13" s="11"/>
      <c r="H13" s="14"/>
    </row>
    <row r="14" spans="1:8" ht="14.25" customHeight="1" x14ac:dyDescent="0.3">
      <c r="A14" s="15"/>
      <c r="H14" s="14"/>
    </row>
    <row r="15" spans="1:8" ht="18" x14ac:dyDescent="0.35">
      <c r="A15" s="15"/>
      <c r="C15" s="4" t="s">
        <v>9</v>
      </c>
      <c r="D15" s="4" t="s">
        <v>8</v>
      </c>
      <c r="E15" s="4" t="s">
        <v>31</v>
      </c>
      <c r="F15" s="4" t="s">
        <v>32</v>
      </c>
      <c r="H15" s="14"/>
    </row>
    <row r="16" spans="1:8" x14ac:dyDescent="0.3">
      <c r="A16" s="15"/>
      <c r="C16" s="17"/>
      <c r="D16" s="17"/>
      <c r="E16" s="20"/>
      <c r="F16" s="20"/>
      <c r="H16" s="14"/>
    </row>
    <row r="17" spans="1:8" ht="9.75" customHeight="1" x14ac:dyDescent="0.3">
      <c r="A17" s="15"/>
      <c r="H17" s="14"/>
    </row>
    <row r="18" spans="1:8" ht="18" x14ac:dyDescent="0.35">
      <c r="A18" s="15"/>
      <c r="C18" s="41" t="s">
        <v>59</v>
      </c>
      <c r="D18" s="42"/>
      <c r="E18" s="42"/>
      <c r="F18" s="43"/>
      <c r="H18" s="14"/>
    </row>
    <row r="19" spans="1:8" ht="18" x14ac:dyDescent="0.35">
      <c r="A19" s="15"/>
      <c r="C19" s="5" t="s">
        <v>10</v>
      </c>
      <c r="D19" s="6" t="str">
        <f>+IF(C20="Anden","Angiv lokation","")</f>
        <v/>
      </c>
      <c r="E19" s="4" t="s">
        <v>11</v>
      </c>
      <c r="F19" s="4" t="s">
        <v>12</v>
      </c>
      <c r="H19" s="14"/>
    </row>
    <row r="20" spans="1:8" x14ac:dyDescent="0.3">
      <c r="A20" s="15"/>
      <c r="C20" s="22"/>
      <c r="D20" s="23"/>
      <c r="E20" s="24"/>
      <c r="F20" s="20"/>
      <c r="H20" s="14"/>
    </row>
    <row r="21" spans="1:8" ht="15.75" customHeight="1" x14ac:dyDescent="0.3">
      <c r="A21" s="15"/>
      <c r="H21" s="14"/>
    </row>
    <row r="22" spans="1:8" ht="18" x14ac:dyDescent="0.35">
      <c r="A22" s="15"/>
      <c r="C22" s="31" t="s">
        <v>13</v>
      </c>
      <c r="D22" s="31"/>
      <c r="E22" s="4" t="str">
        <f>+IF(C23="Biler","Registr.nummer","Serienummer")</f>
        <v>Serienummer</v>
      </c>
      <c r="F22" s="4" t="s">
        <v>14</v>
      </c>
      <c r="H22" s="14"/>
    </row>
    <row r="23" spans="1:8" x14ac:dyDescent="0.3">
      <c r="A23" s="15"/>
      <c r="C23" s="32"/>
      <c r="D23" s="32"/>
      <c r="E23" s="11"/>
      <c r="F23" s="11"/>
      <c r="H23" s="14"/>
    </row>
    <row r="24" spans="1:8" ht="15.75" customHeight="1" x14ac:dyDescent="0.3">
      <c r="A24" s="15"/>
      <c r="H24" s="14"/>
    </row>
    <row r="25" spans="1:8" ht="36" x14ac:dyDescent="0.35">
      <c r="A25" s="15"/>
      <c r="C25" s="31" t="s">
        <v>27</v>
      </c>
      <c r="D25" s="31"/>
      <c r="E25" s="7" t="s">
        <v>28</v>
      </c>
      <c r="F25" s="7" t="s">
        <v>29</v>
      </c>
      <c r="H25" s="14"/>
    </row>
    <row r="26" spans="1:8" x14ac:dyDescent="0.3">
      <c r="A26" s="15"/>
      <c r="C26" s="35" t="str">
        <f>+IF(C23&lt;&gt;"",C23,"")</f>
        <v/>
      </c>
      <c r="D26" s="35"/>
      <c r="E26" s="1" t="str">
        <f>+IF(C26="","",(+VLOOKUP(C26,lister!C2:D18,2,FALSE)))</f>
        <v/>
      </c>
      <c r="F26" s="1" t="str">
        <f>IF(C26="","",(+VLOOKUP(C26,lister!C2:E18,3,FALSE)))</f>
        <v/>
      </c>
      <c r="H26" s="14"/>
    </row>
    <row r="27" spans="1:8" ht="13.5" customHeight="1" x14ac:dyDescent="0.3">
      <c r="A27" s="15"/>
      <c r="H27" s="14"/>
    </row>
    <row r="28" spans="1:8" ht="16.5" customHeight="1" x14ac:dyDescent="0.35">
      <c r="A28" s="15"/>
      <c r="C28" s="12" t="s">
        <v>36</v>
      </c>
      <c r="H28" s="14"/>
    </row>
    <row r="29" spans="1:8" x14ac:dyDescent="0.3">
      <c r="A29" s="15"/>
      <c r="C29" t="s">
        <v>37</v>
      </c>
      <c r="H29" s="14"/>
    </row>
    <row r="30" spans="1:8" ht="55.5" customHeight="1" x14ac:dyDescent="0.3">
      <c r="A30" s="15"/>
      <c r="C30" s="28"/>
      <c r="D30" s="28"/>
      <c r="E30" s="28"/>
      <c r="F30" s="28"/>
      <c r="H30" s="14"/>
    </row>
    <row r="31" spans="1:8" ht="18.75" customHeight="1" x14ac:dyDescent="0.35">
      <c r="A31" s="15"/>
      <c r="C31" s="12" t="s">
        <v>38</v>
      </c>
      <c r="H31" s="14"/>
    </row>
    <row r="32" spans="1:8" ht="37.5" customHeight="1" x14ac:dyDescent="0.3">
      <c r="A32" s="15"/>
      <c r="C32" s="28"/>
      <c r="D32" s="28"/>
      <c r="E32" s="28"/>
      <c r="F32" s="28"/>
      <c r="H32" s="14"/>
    </row>
    <row r="33" spans="1:8" ht="9.75" customHeight="1" x14ac:dyDescent="0.3">
      <c r="A33" s="15"/>
      <c r="H33" s="14"/>
    </row>
    <row r="34" spans="1:8" ht="18" x14ac:dyDescent="0.35">
      <c r="A34" s="15"/>
      <c r="C34" s="8" t="s">
        <v>34</v>
      </c>
      <c r="D34" s="9"/>
      <c r="E34" s="9"/>
      <c r="F34" s="10"/>
      <c r="H34" s="14"/>
    </row>
    <row r="35" spans="1:8" ht="18" x14ac:dyDescent="0.35">
      <c r="A35" s="15"/>
      <c r="C35" s="29" t="s">
        <v>39</v>
      </c>
      <c r="D35" s="29"/>
      <c r="E35" s="4" t="s">
        <v>40</v>
      </c>
      <c r="F35" s="4" t="s">
        <v>30</v>
      </c>
      <c r="H35" s="14"/>
    </row>
    <row r="36" spans="1:8" x14ac:dyDescent="0.3">
      <c r="A36" s="15"/>
      <c r="C36" s="30"/>
      <c r="D36" s="30"/>
      <c r="E36" s="25"/>
      <c r="F36" s="20"/>
      <c r="H36" s="14"/>
    </row>
    <row r="37" spans="1:8" ht="80.25" customHeight="1" x14ac:dyDescent="0.3">
      <c r="A37" s="15"/>
      <c r="H37" s="14"/>
    </row>
    <row r="38" spans="1:8" x14ac:dyDescent="0.3">
      <c r="B38" s="13"/>
      <c r="C38" s="13"/>
      <c r="D38" s="13"/>
      <c r="E38" s="13"/>
      <c r="F38" s="13"/>
      <c r="G38" s="13"/>
    </row>
  </sheetData>
  <sheetProtection formatRows="0"/>
  <mergeCells count="14">
    <mergeCell ref="C3:F3"/>
    <mergeCell ref="C4:F4"/>
    <mergeCell ref="C25:D25"/>
    <mergeCell ref="C26:D26"/>
    <mergeCell ref="E7:F7"/>
    <mergeCell ref="E8:F8"/>
    <mergeCell ref="E9:F9"/>
    <mergeCell ref="C18:F18"/>
    <mergeCell ref="C32:F32"/>
    <mergeCell ref="C35:D35"/>
    <mergeCell ref="C36:D36"/>
    <mergeCell ref="C22:D22"/>
    <mergeCell ref="C23:D23"/>
    <mergeCell ref="C30:F30"/>
  </mergeCells>
  <dataValidations xWindow="538" yWindow="605" count="13">
    <dataValidation allowBlank="1" showInputMessage="1" showErrorMessage="1" prompt="Angiv firmaet, som producerer anlægget" sqref="C16" xr:uid="{00000000-0002-0000-0000-000002000000}"/>
    <dataValidation allowBlank="1" showInputMessage="1" showErrorMessage="1" prompt="Angiv firmaet, som skal levere anlægget" sqref="D16" xr:uid="{00000000-0002-0000-0000-000003000000}"/>
    <dataValidation type="list" allowBlank="1" showInputMessage="1" showErrorMessage="1" prompt="Vælg campus fra liste" sqref="C20" xr:uid="{00000000-0002-0000-0000-000004000000}">
      <formula1>campus</formula1>
    </dataValidation>
    <dataValidation allowBlank="1" showInputMessage="1" showErrorMessage="1" prompt="Udfyldes, hvis kendt" sqref="F20" xr:uid="{00000000-0002-0000-0000-000005000000}"/>
    <dataValidation allowBlank="1" showInputMessage="1" showErrorMessage="1" promptTitle="Ordrenummer/-numre" prompt="Udfyldes, hvis ordre allerede er afgivet" sqref="E16" xr:uid="{00000000-0002-0000-0000-000006000000}"/>
    <dataValidation allowBlank="1" showInputMessage="1" showErrorMessage="1" promptTitle="Fakturanummer/-numre" prompt="Udfyldes, hvis faktura allerede er modtaget" sqref="F16" xr:uid="{00000000-0002-0000-0000-000007000000}"/>
    <dataValidation allowBlank="1" showInputMessage="1" showErrorMessage="1" promptTitle="Sektionsnummer" prompt="Angiv det fire-cifrede sektionsnummer" sqref="D12:D13" xr:uid="{00000000-0002-0000-0000-000008000000}"/>
    <dataValidation allowBlank="1" showInputMessage="1" showErrorMessage="1" promptTitle="Anlægsnavn" prompt="Navn i anlægsregistret._x000a_Navnet skal være sigende og unikt for anlægget (fremkommer på tilstedeværelseskontrollen)." sqref="E8:F8" xr:uid="{00000000-0002-0000-0000-000009000000}"/>
    <dataValidation allowBlank="1" showInputMessage="1" showErrorMessage="1" promptTitle="Dato for ibrugtagning" prompt="Angiv den dato, hvor slitage på anlægget begynder/anlægget tages i brug (efter evt. testperiode)._x000a_Ved tvivl, spørg Team Anlæg (anlaeg@adm.dtu.dk)." sqref="E9:F9" xr:uid="{00000000-0002-0000-0000-00000A000000}"/>
    <dataValidation allowBlank="1" showInputMessage="1" showErrorMessage="1" prompt="Udfyldes af Team Anlæg." sqref="E7:F7" xr:uid="{00000000-0002-0000-0000-00000C000000}"/>
    <dataValidation allowBlank="1" showInputMessage="1" showErrorMessage="1" promptTitle="Bygningsnummer" prompt="Udfyldes, hvis kendt" sqref="E20" xr:uid="{274AF16B-7739-48F0-B418-C6862EBC1D90}"/>
    <dataValidation allowBlank="1" showInputMessage="1" showErrorMessage="1" prompt="Udfyldes, hvis udstyr allerede er modtaget" sqref="E23" xr:uid="{1DEFED57-7E08-41BC-B827-11D9B981217A}"/>
    <dataValidation allowBlank="1" showInputMessage="1" showErrorMessage="1" promptTitle="Opgavenummer" prompt="Hvis opgavenummer ikke kendes, udfyldes det af Team Anlæg" sqref="F12:F13" xr:uid="{00000000-0002-0000-0000-000001000000}"/>
  </dataValidations>
  <pageMargins left="0.70866141732283472" right="0.31496062992125984" top="0.55118110236220474" bottom="0.11811023622047245" header="0.31496062992125984" footer="0.23622047244094491"/>
  <pageSetup paperSize="9" scale="98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xWindow="538" yWindow="605" count="2">
        <x14:dataValidation type="list" allowBlank="1" showInputMessage="1" showErrorMessage="1" error="Vælg underkonto fra liste" promptTitle="Bevillingstype" prompt="Vælg bevillingstype fra liste" xr:uid="{00000000-0002-0000-0000-000000000000}">
          <x14:formula1>
            <xm:f>lister!$A$2:$A$5</xm:f>
          </x14:formula1>
          <xm:sqref>C12:C13</xm:sqref>
        </x14:dataValidation>
        <x14:dataValidation type="list" allowBlank="1" showInputMessage="1" showErrorMessage="1" promptTitle="Anlægsklasse" prompt="Vælg anlægsklasse fra liste._x000a_Dette er vigtigt af hensyn til anlæggets forventede levetid (over hvor mange år skal anlægget afskrives)._x000a_Ved tvivl, spørg Team Anlæg på anlaeg@adm.dtu.dk." xr:uid="{00000000-0002-0000-0000-00000B000000}">
          <x14:formula1>
            <xm:f>lister!$C$2:$C$18</xm:f>
          </x14:formula1>
          <xm:sqref>C23:D23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E18"/>
  <sheetViews>
    <sheetView workbookViewId="0">
      <selection activeCell="C19" sqref="C19:C22"/>
    </sheetView>
  </sheetViews>
  <sheetFormatPr defaultRowHeight="14.4" x14ac:dyDescent="0.3"/>
  <cols>
    <col min="1" max="1" width="42.44140625" customWidth="1"/>
    <col min="2" max="2" width="12.6640625" customWidth="1"/>
    <col min="3" max="3" width="32.6640625" bestFit="1" customWidth="1"/>
    <col min="4" max="5" width="25.88671875" bestFit="1" customWidth="1"/>
    <col min="7" max="8" width="2.6640625" customWidth="1"/>
  </cols>
  <sheetData>
    <row r="1" spans="1:5" x14ac:dyDescent="0.3">
      <c r="A1" s="21" t="s">
        <v>15</v>
      </c>
      <c r="B1" s="21" t="s">
        <v>10</v>
      </c>
      <c r="C1" s="21" t="s">
        <v>13</v>
      </c>
      <c r="D1" s="26" t="s">
        <v>22</v>
      </c>
      <c r="E1" s="26" t="s">
        <v>21</v>
      </c>
    </row>
    <row r="2" spans="1:5" x14ac:dyDescent="0.3">
      <c r="A2" t="s">
        <v>35</v>
      </c>
      <c r="B2" t="s">
        <v>16</v>
      </c>
      <c r="C2" t="s">
        <v>61</v>
      </c>
      <c r="D2" s="27" t="s">
        <v>56</v>
      </c>
      <c r="E2" s="27" t="s">
        <v>56</v>
      </c>
    </row>
    <row r="3" spans="1:5" x14ac:dyDescent="0.3">
      <c r="A3" t="s">
        <v>41</v>
      </c>
      <c r="B3" t="s">
        <v>17</v>
      </c>
      <c r="C3" t="s">
        <v>57</v>
      </c>
      <c r="D3" s="27" t="s">
        <v>58</v>
      </c>
      <c r="E3" s="27" t="s">
        <v>58</v>
      </c>
    </row>
    <row r="4" spans="1:5" x14ac:dyDescent="0.3">
      <c r="A4" t="s">
        <v>54</v>
      </c>
      <c r="B4" t="s">
        <v>18</v>
      </c>
      <c r="C4" t="s">
        <v>62</v>
      </c>
      <c r="D4" s="27" t="s">
        <v>56</v>
      </c>
      <c r="E4" s="27" t="s">
        <v>56</v>
      </c>
    </row>
    <row r="5" spans="1:5" x14ac:dyDescent="0.3">
      <c r="A5" t="s">
        <v>55</v>
      </c>
      <c r="B5" t="s">
        <v>50</v>
      </c>
      <c r="C5" t="s">
        <v>63</v>
      </c>
      <c r="D5" s="27" t="s">
        <v>26</v>
      </c>
      <c r="E5" s="27" t="s">
        <v>72</v>
      </c>
    </row>
    <row r="6" spans="1:5" x14ac:dyDescent="0.3">
      <c r="B6" t="s">
        <v>49</v>
      </c>
      <c r="C6" t="s">
        <v>64</v>
      </c>
      <c r="D6" s="27" t="s">
        <v>26</v>
      </c>
      <c r="E6" s="27" t="s">
        <v>72</v>
      </c>
    </row>
    <row r="7" spans="1:5" x14ac:dyDescent="0.3">
      <c r="B7" t="s">
        <v>51</v>
      </c>
      <c r="C7" t="s">
        <v>65</v>
      </c>
      <c r="D7" s="27" t="s">
        <v>71</v>
      </c>
      <c r="E7" s="27" t="s">
        <v>71</v>
      </c>
    </row>
    <row r="8" spans="1:5" x14ac:dyDescent="0.3">
      <c r="B8" t="s">
        <v>52</v>
      </c>
      <c r="C8" t="s">
        <v>66</v>
      </c>
      <c r="D8" s="27" t="s">
        <v>71</v>
      </c>
      <c r="E8" s="27" t="s">
        <v>71</v>
      </c>
    </row>
    <row r="9" spans="1:5" x14ac:dyDescent="0.3">
      <c r="B9" t="s">
        <v>53</v>
      </c>
      <c r="C9" t="s">
        <v>67</v>
      </c>
      <c r="D9" s="27" t="s">
        <v>26</v>
      </c>
      <c r="E9" s="27" t="s">
        <v>72</v>
      </c>
    </row>
    <row r="10" spans="1:5" x14ac:dyDescent="0.3">
      <c r="B10" t="s">
        <v>19</v>
      </c>
      <c r="C10" t="s">
        <v>45</v>
      </c>
      <c r="D10" s="27" t="s">
        <v>47</v>
      </c>
      <c r="E10" s="27" t="s">
        <v>46</v>
      </c>
    </row>
    <row r="11" spans="1:5" x14ac:dyDescent="0.3">
      <c r="C11" t="s">
        <v>68</v>
      </c>
      <c r="D11" s="27" t="s">
        <v>23</v>
      </c>
      <c r="E11" s="27" t="s">
        <v>44</v>
      </c>
    </row>
    <row r="12" spans="1:5" x14ac:dyDescent="0.3">
      <c r="C12" t="s">
        <v>69</v>
      </c>
      <c r="D12" s="27" t="s">
        <v>25</v>
      </c>
      <c r="E12" s="27" t="s">
        <v>73</v>
      </c>
    </row>
    <row r="13" spans="1:5" x14ac:dyDescent="0.3">
      <c r="C13" t="s">
        <v>20</v>
      </c>
      <c r="D13" s="27" t="s">
        <v>23</v>
      </c>
      <c r="E13" s="27" t="s">
        <v>60</v>
      </c>
    </row>
    <row r="14" spans="1:5" x14ac:dyDescent="0.3">
      <c r="C14" t="s">
        <v>42</v>
      </c>
      <c r="D14" s="27" t="s">
        <v>24</v>
      </c>
      <c r="E14" s="27" t="s">
        <v>60</v>
      </c>
    </row>
    <row r="15" spans="1:5" x14ac:dyDescent="0.3">
      <c r="C15" t="s">
        <v>43</v>
      </c>
      <c r="D15" s="27" t="s">
        <v>24</v>
      </c>
      <c r="E15" s="27" t="s">
        <v>60</v>
      </c>
    </row>
    <row r="16" spans="1:5" x14ac:dyDescent="0.3">
      <c r="C16" t="s">
        <v>70</v>
      </c>
      <c r="D16" s="27" t="s">
        <v>23</v>
      </c>
      <c r="E16" s="27" t="s">
        <v>44</v>
      </c>
    </row>
    <row r="17" spans="3:5" x14ac:dyDescent="0.3">
      <c r="C17" t="s">
        <v>48</v>
      </c>
      <c r="D17" s="27" t="s">
        <v>24</v>
      </c>
      <c r="E17" s="27" t="s">
        <v>60</v>
      </c>
    </row>
    <row r="18" spans="3:5" x14ac:dyDescent="0.3">
      <c r="D18" s="27"/>
      <c r="E18" s="27"/>
    </row>
  </sheetData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6</vt:i4>
      </vt:variant>
    </vt:vector>
  </HeadingPairs>
  <TitlesOfParts>
    <vt:vector size="8" baseType="lpstr">
      <vt:lpstr>Anlæg oprettelse</vt:lpstr>
      <vt:lpstr>lister</vt:lpstr>
      <vt:lpstr>anlægsklasse</vt:lpstr>
      <vt:lpstr>campus</vt:lpstr>
      <vt:lpstr>interval_levetid</vt:lpstr>
      <vt:lpstr>standard_levetid</vt:lpstr>
      <vt:lpstr>'Anlæg oprettelse'!Udskriftsområde</vt:lpstr>
      <vt:lpstr>UK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Rikke Simonsen</dc:creator>
  <cp:lastModifiedBy>Anders Bjerre</cp:lastModifiedBy>
  <cp:lastPrinted>2019-08-06T11:44:22Z</cp:lastPrinted>
  <dcterms:created xsi:type="dcterms:W3CDTF">2019-03-21T20:51:04Z</dcterms:created>
  <dcterms:modified xsi:type="dcterms:W3CDTF">2026-07-24T09:12:24Z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